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Titles" localSheetId="0">'стр.1_3'!$11:$12</definedName>
    <definedName name="_xlnm.Print_Area" localSheetId="0">'стр.1_3'!$A$1:$DD$76</definedName>
  </definedNames>
  <calcPr fullCalcOnLoad="1"/>
</workbook>
</file>

<file path=xl/sharedStrings.xml><?xml version="1.0" encoding="utf-8"?>
<sst xmlns="http://schemas.openxmlformats.org/spreadsheetml/2006/main" count="253" uniqueCount="149">
  <si>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</si>
  <si>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</si>
  <si>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</si>
  <si>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</si>
  <si>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</si>
  <si>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</si>
  <si>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</si>
  <si>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</si>
  <si>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</si>
  <si>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</si>
  <si>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</si>
  <si>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</si>
  <si>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</si>
  <si>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</si>
  <si>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</si>
  <si>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</si>
  <si>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</si>
  <si>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</si>
  <si>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</si>
  <si>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</si>
  <si>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</si>
  <si>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</si>
  <si>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</si>
  <si>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</si>
  <si>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</si>
  <si>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</si>
  <si>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</si>
  <si>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</si>
  <si>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</si>
  <si>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</si>
  <si>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</si>
  <si>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</si>
  <si>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</si>
  <si>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</si>
  <si>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</si>
  <si>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</si>
  <si>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</si>
  <si>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</si>
  <si>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</si>
  <si>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</si>
  <si>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</si>
  <si>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</si>
  <si>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</si>
  <si>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</si>
  <si>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</si>
  <si>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</si>
  <si>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</si>
  <si>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</si>
  <si>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</si>
  <si>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</si>
  <si>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</si>
  <si>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</si>
  <si>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</si>
  <si>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</si>
  <si>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</si>
  <si>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</si>
  <si>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</si>
  <si>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</si>
  <si>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</si>
  <si>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</si>
  <si>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</si>
  <si>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</si>
  <si>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</si>
  <si>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</si>
  <si>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</si>
  <si>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</si>
  <si>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</si>
  <si>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</si>
  <si>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</si>
  <si>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</si>
  <si>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</si>
  <si>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</si>
  <si>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</si>
  <si>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</si>
  <si>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</si>
  <si>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</si>
  <si>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</si>
  <si>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</si>
  <si>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</si>
  <si>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</si>
  <si>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</si>
  <si>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</si>
  <si>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</si>
  <si>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</si>
  <si>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</si>
  <si>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</si>
  <si>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</si>
  <si>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</si>
  <si>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</si>
  <si>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</si>
  <si>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</si>
  <si>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</si>
  <si>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</si>
  <si>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</si>
  <si>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</si>
  <si>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</si>
  <si>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</si>
  <si>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</si>
  <si>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</si>
  <si>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</si>
  <si>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</si>
  <si>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</si>
  <si>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</si>
  <si>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</si>
  <si>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</si>
  <si>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</si>
  <si>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</si>
  <si>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</si>
  <si>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</si>
  <si>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</si>
  <si>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</si>
  <si>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</si>
  <si>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</si>
  <si>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</si>
  <si>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</si>
  <si>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</si>
  <si>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</si>
  <si>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</si>
  <si>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</si>
  <si>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</si>
  <si>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ОАО "АК "Омскагрегат"</t>
  </si>
  <si>
    <t>5503067547</t>
  </si>
  <si>
    <t>550301001</t>
  </si>
  <si>
    <t>2012</t>
  </si>
  <si>
    <t>2014</t>
  </si>
  <si>
    <t>тыс. руб./ МВт*ч</t>
  </si>
  <si>
    <t>1.1.3.3.1</t>
  </si>
  <si>
    <t>1.1.3.3.2</t>
  </si>
  <si>
    <t>1.1.3.3.3</t>
  </si>
  <si>
    <t>1.1.3.3.4</t>
  </si>
  <si>
    <t>затраты на спецодежду</t>
  </si>
  <si>
    <t>страховые взносы на заработную плату цехового персонала</t>
  </si>
  <si>
    <t>прочие затраты</t>
  </si>
  <si>
    <t>модернизация распределительного устройства</t>
  </si>
  <si>
    <t>утверждение тарифа на услуги ниже фактическипонесенных затрат</t>
  </si>
  <si>
    <t>1.1.3.3.5</t>
  </si>
  <si>
    <t>Общехозяйственные расходы</t>
  </si>
  <si>
    <t>учет при утверждении тарифа только затрат на амортизацию и налоги по арендуемым объектам</t>
  </si>
  <si>
    <t>фактическая цена покупки потерь выше плановой</t>
  </si>
  <si>
    <t>5.1</t>
  </si>
  <si>
    <t>5.2</t>
  </si>
  <si>
    <t>3.1</t>
  </si>
  <si>
    <t>3.2</t>
  </si>
  <si>
    <t>4.1</t>
  </si>
  <si>
    <t>в том числе количество условных единиц по линиям электропередач на уровне напряжения СН II</t>
  </si>
  <si>
    <t>в том числе количество условных единиц по линиям электропередач на уровне напряжения HH</t>
  </si>
  <si>
    <t>в том числе длина линий электропередач на уровне напряжения HH</t>
  </si>
  <si>
    <t>в том числе длина линий электропередач на уровне напряжения СН II</t>
  </si>
  <si>
    <t>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</si>
</sst>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5"/>
  <sheetViews>
    <sheetView tabSelected="1" view="pageBreakPreview" zoomScaleSheetLayoutView="100" zoomScalePageLayoutView="0" workbookViewId="0" topLeftCell="A1">
      <selection activeCell="FE15" sqref="FE15"/>
    </sheetView>
  </sheetViews>
  <sheetFormatPr defaultColWidth="0.875" defaultRowHeight="15" customHeight="1"/>
  <cols>
    <col min="1" max="91" width="0.875" style="2" customWidth="1"/>
    <col min="92" max="108" width="1.875" style="2" customWidth="1"/>
    <col min="109" max="16384" width="0.875" style="2" customWidth="1"/>
  </cols>
  <sheetData>
    <row r="1" spans="1:108" s="3" customFormat="1" ht="14.25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</row>
    <row r="2" spans="1:108" s="3" customFormat="1" ht="14.25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</row>
    <row r="3" spans="1:108" s="3" customFormat="1" ht="14.25" customHeight="1">
      <c r="A3" s="39" t="s">
        <v>95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</row>
    <row r="4" spans="1:108" s="3" customFormat="1" ht="14.25" customHeight="1">
      <c r="A4" s="39" t="s">
        <v>118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</row>
    <row r="5" ht="21" customHeight="1"/>
    <row r="6" spans="3:87" ht="15">
      <c r="C6" s="4" t="s">
        <v>28</v>
      </c>
      <c r="D6" s="4"/>
      <c r="AG6" s="41" t="s">
        <v>120</v>
      </c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</row>
    <row r="7" spans="3:66" ht="15">
      <c r="C7" s="4" t="s">
        <v>29</v>
      </c>
      <c r="D7" s="4"/>
      <c r="J7" s="42" t="s">
        <v>121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</row>
    <row r="8" spans="3:66" ht="15">
      <c r="C8" s="4" t="s">
        <v>30</v>
      </c>
      <c r="D8" s="4"/>
      <c r="J8" s="43" t="s">
        <v>122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</row>
    <row r="9" spans="3:61" ht="15">
      <c r="C9" s="4" t="s">
        <v>31</v>
      </c>
      <c r="D9" s="4"/>
      <c r="AQ9" s="32" t="s">
        <v>123</v>
      </c>
      <c r="AR9" s="32"/>
      <c r="AS9" s="32"/>
      <c r="AT9" s="32"/>
      <c r="AU9" s="32"/>
      <c r="AV9" s="32"/>
      <c r="AW9" s="32"/>
      <c r="AX9" s="32"/>
      <c r="AY9" s="33" t="s">
        <v>32</v>
      </c>
      <c r="AZ9" s="33"/>
      <c r="BA9" s="32" t="s">
        <v>124</v>
      </c>
      <c r="BB9" s="32"/>
      <c r="BC9" s="32"/>
      <c r="BD9" s="32"/>
      <c r="BE9" s="32"/>
      <c r="BF9" s="32"/>
      <c r="BG9" s="32"/>
      <c r="BH9" s="32"/>
      <c r="BI9" s="2" t="s">
        <v>33</v>
      </c>
    </row>
    <row r="11" spans="1:108" s="6" customFormat="1" ht="13.5">
      <c r="A11" s="26" t="s">
        <v>27</v>
      </c>
      <c r="B11" s="27"/>
      <c r="C11" s="27"/>
      <c r="D11" s="27"/>
      <c r="E11" s="27"/>
      <c r="F11" s="27"/>
      <c r="G11" s="27"/>
      <c r="H11" s="27"/>
      <c r="I11" s="28"/>
      <c r="J11" s="40" t="s">
        <v>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8"/>
      <c r="BI11" s="26" t="s">
        <v>34</v>
      </c>
      <c r="BJ11" s="27"/>
      <c r="BK11" s="27"/>
      <c r="BL11" s="27"/>
      <c r="BM11" s="27"/>
      <c r="BN11" s="27"/>
      <c r="BO11" s="27"/>
      <c r="BP11" s="27"/>
      <c r="BQ11" s="27"/>
      <c r="BR11" s="27"/>
      <c r="BS11" s="28"/>
      <c r="BT11" s="12" t="s">
        <v>148</v>
      </c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4"/>
      <c r="CN11" s="26" t="s">
        <v>3</v>
      </c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5"/>
    </row>
    <row r="12" spans="1:108" s="6" customFormat="1" ht="13.5">
      <c r="A12" s="29"/>
      <c r="B12" s="30"/>
      <c r="C12" s="30"/>
      <c r="D12" s="30"/>
      <c r="E12" s="30"/>
      <c r="F12" s="30"/>
      <c r="G12" s="30"/>
      <c r="H12" s="30"/>
      <c r="I12" s="31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1"/>
      <c r="BI12" s="29"/>
      <c r="BJ12" s="30"/>
      <c r="BK12" s="30"/>
      <c r="BL12" s="30"/>
      <c r="BM12" s="30"/>
      <c r="BN12" s="30"/>
      <c r="BO12" s="30"/>
      <c r="BP12" s="30"/>
      <c r="BQ12" s="30"/>
      <c r="BR12" s="30"/>
      <c r="BS12" s="31"/>
      <c r="BT12" s="12" t="s">
        <v>1</v>
      </c>
      <c r="BU12" s="13"/>
      <c r="BV12" s="13"/>
      <c r="BW12" s="13"/>
      <c r="BX12" s="13"/>
      <c r="BY12" s="13"/>
      <c r="BZ12" s="13"/>
      <c r="CA12" s="13"/>
      <c r="CB12" s="13"/>
      <c r="CC12" s="14"/>
      <c r="CD12" s="12" t="s">
        <v>2</v>
      </c>
      <c r="CE12" s="13"/>
      <c r="CF12" s="13"/>
      <c r="CG12" s="13"/>
      <c r="CH12" s="13"/>
      <c r="CI12" s="13"/>
      <c r="CJ12" s="13"/>
      <c r="CK12" s="13"/>
      <c r="CL12" s="13"/>
      <c r="CM12" s="14"/>
      <c r="CN12" s="36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8"/>
    </row>
    <row r="13" spans="1:108" s="6" customFormat="1" ht="15" customHeight="1">
      <c r="A13" s="8" t="s">
        <v>4</v>
      </c>
      <c r="B13" s="9"/>
      <c r="C13" s="9"/>
      <c r="D13" s="9"/>
      <c r="E13" s="9"/>
      <c r="F13" s="9"/>
      <c r="G13" s="9"/>
      <c r="H13" s="9"/>
      <c r="I13" s="10"/>
      <c r="J13" s="5"/>
      <c r="K13" s="11" t="s">
        <v>35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7"/>
      <c r="BI13" s="12" t="s">
        <v>36</v>
      </c>
      <c r="BJ13" s="13"/>
      <c r="BK13" s="13"/>
      <c r="BL13" s="13"/>
      <c r="BM13" s="13"/>
      <c r="BN13" s="13"/>
      <c r="BO13" s="13"/>
      <c r="BP13" s="13"/>
      <c r="BQ13" s="13"/>
      <c r="BR13" s="13"/>
      <c r="BS13" s="14"/>
      <c r="BT13" s="12" t="s">
        <v>36</v>
      </c>
      <c r="BU13" s="13"/>
      <c r="BV13" s="13"/>
      <c r="BW13" s="13"/>
      <c r="BX13" s="13"/>
      <c r="BY13" s="13"/>
      <c r="BZ13" s="13"/>
      <c r="CA13" s="13"/>
      <c r="CB13" s="13"/>
      <c r="CC13" s="14"/>
      <c r="CD13" s="12" t="s">
        <v>36</v>
      </c>
      <c r="CE13" s="13"/>
      <c r="CF13" s="13"/>
      <c r="CG13" s="13"/>
      <c r="CH13" s="13"/>
      <c r="CI13" s="13"/>
      <c r="CJ13" s="13"/>
      <c r="CK13" s="13"/>
      <c r="CL13" s="13"/>
      <c r="CM13" s="14"/>
      <c r="CN13" s="23" t="s">
        <v>36</v>
      </c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5"/>
    </row>
    <row r="14" spans="1:108" s="6" customFormat="1" ht="30.75" customHeight="1">
      <c r="A14" s="8" t="s">
        <v>6</v>
      </c>
      <c r="B14" s="9"/>
      <c r="C14" s="9"/>
      <c r="D14" s="9"/>
      <c r="E14" s="9"/>
      <c r="F14" s="9"/>
      <c r="G14" s="9"/>
      <c r="H14" s="9"/>
      <c r="I14" s="10"/>
      <c r="J14" s="5"/>
      <c r="K14" s="11" t="s">
        <v>96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7"/>
      <c r="BI14" s="12" t="s">
        <v>5</v>
      </c>
      <c r="BJ14" s="13"/>
      <c r="BK14" s="13"/>
      <c r="BL14" s="13"/>
      <c r="BM14" s="13"/>
      <c r="BN14" s="13"/>
      <c r="BO14" s="13"/>
      <c r="BP14" s="13"/>
      <c r="BQ14" s="13"/>
      <c r="BR14" s="13"/>
      <c r="BS14" s="14"/>
      <c r="BT14" s="12">
        <f>BT15+BT34+BT48</f>
        <v>1286.69</v>
      </c>
      <c r="BU14" s="13"/>
      <c r="BV14" s="13"/>
      <c r="BW14" s="13"/>
      <c r="BX14" s="13"/>
      <c r="BY14" s="13"/>
      <c r="BZ14" s="13"/>
      <c r="CA14" s="13"/>
      <c r="CB14" s="13"/>
      <c r="CC14" s="14"/>
      <c r="CD14" s="12">
        <f>CD15+CD34+CD48</f>
        <v>4296.308</v>
      </c>
      <c r="CE14" s="13"/>
      <c r="CF14" s="13"/>
      <c r="CG14" s="13"/>
      <c r="CH14" s="13"/>
      <c r="CI14" s="13"/>
      <c r="CJ14" s="13"/>
      <c r="CK14" s="13"/>
      <c r="CL14" s="13"/>
      <c r="CM14" s="14"/>
      <c r="CN14" s="18" t="s">
        <v>134</v>
      </c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20"/>
    </row>
    <row r="15" spans="1:108" s="6" customFormat="1" ht="30" customHeight="1">
      <c r="A15" s="8" t="s">
        <v>7</v>
      </c>
      <c r="B15" s="9"/>
      <c r="C15" s="9"/>
      <c r="D15" s="9"/>
      <c r="E15" s="9"/>
      <c r="F15" s="9"/>
      <c r="G15" s="9"/>
      <c r="H15" s="9"/>
      <c r="I15" s="10"/>
      <c r="J15" s="5"/>
      <c r="K15" s="11" t="s">
        <v>97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7"/>
      <c r="BI15" s="12" t="s">
        <v>5</v>
      </c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2">
        <f>BT16+BT21+BT23</f>
        <v>732.2900000000001</v>
      </c>
      <c r="BU15" s="13"/>
      <c r="BV15" s="13"/>
      <c r="BW15" s="13"/>
      <c r="BX15" s="13"/>
      <c r="BY15" s="13"/>
      <c r="BZ15" s="13"/>
      <c r="CA15" s="13"/>
      <c r="CB15" s="13"/>
      <c r="CC15" s="14"/>
      <c r="CD15" s="12">
        <f>CD16+CD21+CD23</f>
        <v>3161.898</v>
      </c>
      <c r="CE15" s="13"/>
      <c r="CF15" s="13"/>
      <c r="CG15" s="13"/>
      <c r="CH15" s="13"/>
      <c r="CI15" s="13"/>
      <c r="CJ15" s="13"/>
      <c r="CK15" s="13"/>
      <c r="CL15" s="13"/>
      <c r="CM15" s="14"/>
      <c r="CN15" s="18" t="s">
        <v>134</v>
      </c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20"/>
    </row>
    <row r="16" spans="1:108" s="6" customFormat="1" ht="28.5" customHeight="1">
      <c r="A16" s="8" t="s">
        <v>8</v>
      </c>
      <c r="B16" s="9"/>
      <c r="C16" s="9"/>
      <c r="D16" s="9"/>
      <c r="E16" s="9"/>
      <c r="F16" s="9"/>
      <c r="G16" s="9"/>
      <c r="H16" s="9"/>
      <c r="I16" s="10"/>
      <c r="J16" s="5"/>
      <c r="K16" s="11" t="s">
        <v>9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7"/>
      <c r="BI16" s="12" t="s">
        <v>5</v>
      </c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2">
        <v>9.82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>
        <v>223.9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18" t="s">
        <v>134</v>
      </c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20"/>
    </row>
    <row r="17" spans="1:108" s="6" customFormat="1" ht="30" customHeight="1">
      <c r="A17" s="8" t="s">
        <v>11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119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5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32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32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18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20"/>
    </row>
    <row r="18" spans="1:108" s="6" customFormat="1" ht="26.25" customHeight="1">
      <c r="A18" s="8" t="s">
        <v>13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98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2">
        <v>9.82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2">
        <v>223.9</v>
      </c>
      <c r="CE18" s="13"/>
      <c r="CF18" s="13"/>
      <c r="CG18" s="13"/>
      <c r="CH18" s="13"/>
      <c r="CI18" s="13"/>
      <c r="CJ18" s="13"/>
      <c r="CK18" s="13"/>
      <c r="CL18" s="13"/>
      <c r="CM18" s="14"/>
      <c r="CN18" s="18" t="s">
        <v>134</v>
      </c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s="6" customFormat="1" ht="58.5" customHeight="1">
      <c r="A19" s="8" t="s">
        <v>37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38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2" t="s">
        <v>32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12" t="s">
        <v>32</v>
      </c>
      <c r="CE19" s="13"/>
      <c r="CF19" s="13"/>
      <c r="CG19" s="13"/>
      <c r="CH19" s="13"/>
      <c r="CI19" s="13"/>
      <c r="CJ19" s="13"/>
      <c r="CK19" s="13"/>
      <c r="CL19" s="13"/>
      <c r="CM19" s="14"/>
      <c r="CN19" s="18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</row>
    <row r="20" spans="1:108" s="6" customFormat="1" ht="15" customHeight="1">
      <c r="A20" s="8" t="s">
        <v>39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12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 t="s">
        <v>32</v>
      </c>
      <c r="BU20" s="13"/>
      <c r="BV20" s="13"/>
      <c r="BW20" s="13"/>
      <c r="BX20" s="13"/>
      <c r="BY20" s="13"/>
      <c r="BZ20" s="13"/>
      <c r="CA20" s="13"/>
      <c r="CB20" s="13"/>
      <c r="CC20" s="14"/>
      <c r="CD20" s="12" t="s">
        <v>32</v>
      </c>
      <c r="CE20" s="13"/>
      <c r="CF20" s="13"/>
      <c r="CG20" s="13"/>
      <c r="CH20" s="13"/>
      <c r="CI20" s="13"/>
      <c r="CJ20" s="13"/>
      <c r="CK20" s="13"/>
      <c r="CL20" s="13"/>
      <c r="CM20" s="14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0"/>
    </row>
    <row r="21" spans="1:108" s="6" customFormat="1" ht="31.5" customHeight="1">
      <c r="A21" s="8" t="s">
        <v>10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21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644.95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>
        <v>1321.308</v>
      </c>
      <c r="CE21" s="13"/>
      <c r="CF21" s="13"/>
      <c r="CG21" s="13"/>
      <c r="CH21" s="13"/>
      <c r="CI21" s="13"/>
      <c r="CJ21" s="13"/>
      <c r="CK21" s="13"/>
      <c r="CL21" s="13"/>
      <c r="CM21" s="14"/>
      <c r="CN21" s="18" t="s">
        <v>134</v>
      </c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s="6" customFormat="1" ht="26.25" customHeight="1">
      <c r="A22" s="8" t="s">
        <v>40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>
        <v>391.59</v>
      </c>
      <c r="BU22" s="13"/>
      <c r="BV22" s="13"/>
      <c r="BW22" s="13"/>
      <c r="BX22" s="13"/>
      <c r="BY22" s="13"/>
      <c r="BZ22" s="13"/>
      <c r="CA22" s="13"/>
      <c r="CB22" s="13"/>
      <c r="CC22" s="14"/>
      <c r="CD22" s="12">
        <v>750.66</v>
      </c>
      <c r="CE22" s="13"/>
      <c r="CF22" s="13"/>
      <c r="CG22" s="13"/>
      <c r="CH22" s="13"/>
      <c r="CI22" s="13"/>
      <c r="CJ22" s="13"/>
      <c r="CK22" s="13"/>
      <c r="CL22" s="13"/>
      <c r="CM22" s="14"/>
      <c r="CN22" s="18" t="s">
        <v>134</v>
      </c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0"/>
    </row>
    <row r="23" spans="1:108" s="6" customFormat="1" ht="30" customHeight="1">
      <c r="A23" s="8" t="s">
        <v>14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99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5">
        <v>77.52</v>
      </c>
      <c r="BU23" s="16"/>
      <c r="BV23" s="16"/>
      <c r="BW23" s="16"/>
      <c r="BX23" s="16"/>
      <c r="BY23" s="16"/>
      <c r="BZ23" s="16"/>
      <c r="CA23" s="16"/>
      <c r="CB23" s="16"/>
      <c r="CC23" s="17"/>
      <c r="CD23" s="12">
        <f>593.19+1023.5</f>
        <v>1616.69</v>
      </c>
      <c r="CE23" s="13"/>
      <c r="CF23" s="13"/>
      <c r="CG23" s="13"/>
      <c r="CH23" s="13"/>
      <c r="CI23" s="13"/>
      <c r="CJ23" s="13"/>
      <c r="CK23" s="13"/>
      <c r="CL23" s="13"/>
      <c r="CM23" s="14"/>
      <c r="CN23" s="18" t="s">
        <v>134</v>
      </c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s="6" customFormat="1" ht="30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100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>
        <v>0</v>
      </c>
      <c r="BU24" s="13"/>
      <c r="BV24" s="13"/>
      <c r="BW24" s="13"/>
      <c r="BX24" s="13"/>
      <c r="BY24" s="13"/>
      <c r="BZ24" s="13"/>
      <c r="CA24" s="13"/>
      <c r="CB24" s="13"/>
      <c r="CC24" s="14"/>
      <c r="CD24" s="12">
        <v>0</v>
      </c>
      <c r="CE24" s="13"/>
      <c r="CF24" s="13"/>
      <c r="CG24" s="13"/>
      <c r="CH24" s="13"/>
      <c r="CI24" s="13"/>
      <c r="CJ24" s="13"/>
      <c r="CK24" s="13"/>
      <c r="CL24" s="13"/>
      <c r="CM24" s="14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s="6" customFormat="1" ht="27.75" customHeight="1">
      <c r="A25" s="8" t="s">
        <v>43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42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2" t="s">
        <v>32</v>
      </c>
      <c r="BU25" s="13"/>
      <c r="BV25" s="13"/>
      <c r="BW25" s="13"/>
      <c r="BX25" s="13"/>
      <c r="BY25" s="13"/>
      <c r="BZ25" s="13"/>
      <c r="CA25" s="13"/>
      <c r="CB25" s="13"/>
      <c r="CC25" s="14"/>
      <c r="CD25" s="12">
        <v>15.77</v>
      </c>
      <c r="CE25" s="13"/>
      <c r="CF25" s="13"/>
      <c r="CG25" s="13"/>
      <c r="CH25" s="13"/>
      <c r="CI25" s="13"/>
      <c r="CJ25" s="13"/>
      <c r="CK25" s="13"/>
      <c r="CL25" s="13"/>
      <c r="CM25" s="14"/>
      <c r="CN25" s="18" t="s">
        <v>134</v>
      </c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s="6" customFormat="1" ht="31.5" customHeight="1">
      <c r="A26" s="8" t="s">
        <v>101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44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>
        <v>77.52</v>
      </c>
      <c r="BU26" s="13"/>
      <c r="BV26" s="13"/>
      <c r="BW26" s="13"/>
      <c r="BX26" s="13"/>
      <c r="BY26" s="13"/>
      <c r="BZ26" s="13"/>
      <c r="CA26" s="13"/>
      <c r="CB26" s="13"/>
      <c r="CC26" s="14"/>
      <c r="CD26" s="15">
        <f>577.42+1023.5</f>
        <v>1600.92</v>
      </c>
      <c r="CE26" s="16"/>
      <c r="CF26" s="16"/>
      <c r="CG26" s="16"/>
      <c r="CH26" s="16"/>
      <c r="CI26" s="16"/>
      <c r="CJ26" s="16"/>
      <c r="CK26" s="16"/>
      <c r="CL26" s="16"/>
      <c r="CM26" s="17"/>
      <c r="CN26" s="18" t="s">
        <v>134</v>
      </c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s="6" customFormat="1" ht="30" customHeight="1">
      <c r="A27" s="8" t="s">
        <v>126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2" t="s">
        <v>32</v>
      </c>
      <c r="BU27" s="13"/>
      <c r="BV27" s="13"/>
      <c r="BW27" s="13"/>
      <c r="BX27" s="13"/>
      <c r="BY27" s="13"/>
      <c r="BZ27" s="13"/>
      <c r="CA27" s="13"/>
      <c r="CB27" s="13"/>
      <c r="CC27" s="14"/>
      <c r="CD27" s="12">
        <v>336.74</v>
      </c>
      <c r="CE27" s="13"/>
      <c r="CF27" s="13"/>
      <c r="CG27" s="13"/>
      <c r="CH27" s="13"/>
      <c r="CI27" s="13"/>
      <c r="CJ27" s="13"/>
      <c r="CK27" s="13"/>
      <c r="CL27" s="13"/>
      <c r="CM27" s="14"/>
      <c r="CN27" s="18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s="6" customFormat="1" ht="30" customHeight="1">
      <c r="A28" s="8" t="s">
        <v>127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130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 t="s">
        <v>32</v>
      </c>
      <c r="BU28" s="13"/>
      <c r="BV28" s="13"/>
      <c r="BW28" s="13"/>
      <c r="BX28" s="13"/>
      <c r="BY28" s="13"/>
      <c r="BZ28" s="13"/>
      <c r="CA28" s="13"/>
      <c r="CB28" s="13"/>
      <c r="CC28" s="14"/>
      <c r="CD28" s="12">
        <v>23.26</v>
      </c>
      <c r="CE28" s="13"/>
      <c r="CF28" s="13"/>
      <c r="CG28" s="13"/>
      <c r="CH28" s="13"/>
      <c r="CI28" s="13"/>
      <c r="CJ28" s="13"/>
      <c r="CK28" s="13"/>
      <c r="CL28" s="13"/>
      <c r="CM28" s="14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s="6" customFormat="1" ht="30" customHeight="1">
      <c r="A29" s="8" t="s">
        <v>128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131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 t="s">
        <v>32</v>
      </c>
      <c r="BU29" s="13"/>
      <c r="BV29" s="13"/>
      <c r="BW29" s="13"/>
      <c r="BX29" s="13"/>
      <c r="BY29" s="13"/>
      <c r="BZ29" s="13"/>
      <c r="CA29" s="13"/>
      <c r="CB29" s="13"/>
      <c r="CC29" s="14"/>
      <c r="CD29" s="12">
        <v>173.89</v>
      </c>
      <c r="CE29" s="13"/>
      <c r="CF29" s="13"/>
      <c r="CG29" s="13"/>
      <c r="CH29" s="13"/>
      <c r="CI29" s="13"/>
      <c r="CJ29" s="13"/>
      <c r="CK29" s="13"/>
      <c r="CL29" s="13"/>
      <c r="CM29" s="14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s="6" customFormat="1" ht="30" customHeight="1">
      <c r="A30" s="8" t="s">
        <v>129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136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 t="s">
        <v>32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5">
        <v>1023.5</v>
      </c>
      <c r="CE30" s="16"/>
      <c r="CF30" s="16"/>
      <c r="CG30" s="16"/>
      <c r="CH30" s="16"/>
      <c r="CI30" s="16"/>
      <c r="CJ30" s="16"/>
      <c r="CK30" s="16"/>
      <c r="CL30" s="16"/>
      <c r="CM30" s="17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6" customFormat="1" ht="30" customHeight="1">
      <c r="A31" s="8" t="s">
        <v>135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132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 t="s">
        <v>32</v>
      </c>
      <c r="BU31" s="13"/>
      <c r="BV31" s="13"/>
      <c r="BW31" s="13"/>
      <c r="BX31" s="13"/>
      <c r="BY31" s="13"/>
      <c r="BZ31" s="13"/>
      <c r="CA31" s="13"/>
      <c r="CB31" s="13"/>
      <c r="CC31" s="14"/>
      <c r="CD31" s="12">
        <f>CD26-CD27-CD28-CD29-CD30</f>
        <v>43.5300000000002</v>
      </c>
      <c r="CE31" s="13"/>
      <c r="CF31" s="13"/>
      <c r="CG31" s="13"/>
      <c r="CH31" s="13"/>
      <c r="CI31" s="13"/>
      <c r="CJ31" s="13"/>
      <c r="CK31" s="13"/>
      <c r="CL31" s="13"/>
      <c r="CM31" s="14"/>
      <c r="CN31" s="18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6" customFormat="1" ht="45" customHeight="1">
      <c r="A32" s="8" t="s">
        <v>102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103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 t="s">
        <v>32</v>
      </c>
      <c r="BU32" s="13"/>
      <c r="BV32" s="13"/>
      <c r="BW32" s="13"/>
      <c r="BX32" s="13"/>
      <c r="BY32" s="13"/>
      <c r="BZ32" s="13"/>
      <c r="CA32" s="13"/>
      <c r="CB32" s="13"/>
      <c r="CC32" s="14"/>
      <c r="CD32" s="12" t="s">
        <v>32</v>
      </c>
      <c r="CE32" s="13"/>
      <c r="CF32" s="13"/>
      <c r="CG32" s="13"/>
      <c r="CH32" s="13"/>
      <c r="CI32" s="13"/>
      <c r="CJ32" s="13"/>
      <c r="CK32" s="13"/>
      <c r="CL32" s="13"/>
      <c r="CM32" s="14"/>
      <c r="CN32" s="18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</row>
    <row r="33" spans="1:108" s="6" customFormat="1" ht="30" customHeight="1">
      <c r="A33" s="8" t="s">
        <v>104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105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2" t="s">
        <v>32</v>
      </c>
      <c r="BU33" s="13"/>
      <c r="BV33" s="13"/>
      <c r="BW33" s="13"/>
      <c r="BX33" s="13"/>
      <c r="BY33" s="13"/>
      <c r="BZ33" s="13"/>
      <c r="CA33" s="13"/>
      <c r="CB33" s="13"/>
      <c r="CC33" s="14"/>
      <c r="CD33" s="12" t="s">
        <v>32</v>
      </c>
      <c r="CE33" s="13"/>
      <c r="CF33" s="13"/>
      <c r="CG33" s="13"/>
      <c r="CH33" s="13"/>
      <c r="CI33" s="13"/>
      <c r="CJ33" s="13"/>
      <c r="CK33" s="13"/>
      <c r="CL33" s="13"/>
      <c r="CM33" s="14"/>
      <c r="CN33" s="18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s="6" customFormat="1" ht="30" customHeight="1">
      <c r="A34" s="8" t="s">
        <v>45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46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>
        <f>BT37+BT38+BT40+BT43</f>
        <v>521.9499999999999</v>
      </c>
      <c r="BU34" s="13"/>
      <c r="BV34" s="13"/>
      <c r="BW34" s="13"/>
      <c r="BX34" s="13"/>
      <c r="BY34" s="13"/>
      <c r="BZ34" s="13"/>
      <c r="CA34" s="13"/>
      <c r="CB34" s="13"/>
      <c r="CC34" s="14"/>
      <c r="CD34" s="12">
        <f>CD37+CD38+CD40+CD43</f>
        <v>1134.41</v>
      </c>
      <c r="CE34" s="13"/>
      <c r="CF34" s="13"/>
      <c r="CG34" s="13"/>
      <c r="CH34" s="13"/>
      <c r="CI34" s="13"/>
      <c r="CJ34" s="13"/>
      <c r="CK34" s="13"/>
      <c r="CL34" s="13"/>
      <c r="CM34" s="14"/>
      <c r="CN34" s="18" t="s">
        <v>134</v>
      </c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s="6" customFormat="1" ht="15" customHeight="1">
      <c r="A35" s="8" t="s">
        <v>47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48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 t="s">
        <v>32</v>
      </c>
      <c r="BU35" s="13"/>
      <c r="BV35" s="13"/>
      <c r="BW35" s="13"/>
      <c r="BX35" s="13"/>
      <c r="BY35" s="13"/>
      <c r="BZ35" s="13"/>
      <c r="CA35" s="13"/>
      <c r="CB35" s="13"/>
      <c r="CC35" s="14"/>
      <c r="CD35" s="12" t="s">
        <v>32</v>
      </c>
      <c r="CE35" s="13"/>
      <c r="CF35" s="13"/>
      <c r="CG35" s="13"/>
      <c r="CH35" s="13"/>
      <c r="CI35" s="13"/>
      <c r="CJ35" s="13"/>
      <c r="CK35" s="13"/>
      <c r="CL35" s="13"/>
      <c r="CM35" s="14"/>
      <c r="CN35" s="18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s="6" customFormat="1" ht="45" customHeight="1">
      <c r="A36" s="8" t="s">
        <v>49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 t="s">
        <v>32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 t="s">
        <v>32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18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s="6" customFormat="1" ht="39.75" customHeight="1">
      <c r="A37" s="8" t="s">
        <v>51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52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>
        <v>17.8</v>
      </c>
      <c r="BU37" s="13"/>
      <c r="BV37" s="13"/>
      <c r="BW37" s="13"/>
      <c r="BX37" s="13"/>
      <c r="BY37" s="13"/>
      <c r="BZ37" s="13"/>
      <c r="CA37" s="13"/>
      <c r="CB37" s="13"/>
      <c r="CC37" s="14"/>
      <c r="CD37" s="12">
        <v>515.25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18" t="s">
        <v>137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s="6" customFormat="1" ht="27" customHeight="1">
      <c r="A38" s="8" t="s">
        <v>53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22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>
        <v>119.83</v>
      </c>
      <c r="BU38" s="13"/>
      <c r="BV38" s="13"/>
      <c r="BW38" s="13"/>
      <c r="BX38" s="13"/>
      <c r="BY38" s="13"/>
      <c r="BZ38" s="13"/>
      <c r="CA38" s="13"/>
      <c r="CB38" s="13"/>
      <c r="CC38" s="14"/>
      <c r="CD38" s="12">
        <v>228.93</v>
      </c>
      <c r="CE38" s="13"/>
      <c r="CF38" s="13"/>
      <c r="CG38" s="13"/>
      <c r="CH38" s="13"/>
      <c r="CI38" s="13"/>
      <c r="CJ38" s="13"/>
      <c r="CK38" s="13"/>
      <c r="CL38" s="13"/>
      <c r="CM38" s="14"/>
      <c r="CN38" s="18" t="s">
        <v>134</v>
      </c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s="6" customFormat="1" ht="45" customHeight="1">
      <c r="A39" s="8" t="s">
        <v>54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106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 t="s">
        <v>32</v>
      </c>
      <c r="BU39" s="13"/>
      <c r="BV39" s="13"/>
      <c r="BW39" s="13"/>
      <c r="BX39" s="13"/>
      <c r="BY39" s="13"/>
      <c r="BZ39" s="13"/>
      <c r="CA39" s="13"/>
      <c r="CB39" s="13"/>
      <c r="CC39" s="14"/>
      <c r="CD39" s="12" t="s">
        <v>32</v>
      </c>
      <c r="CE39" s="13"/>
      <c r="CF39" s="13"/>
      <c r="CG39" s="13"/>
      <c r="CH39" s="13"/>
      <c r="CI39" s="13"/>
      <c r="CJ39" s="13"/>
      <c r="CK39" s="13"/>
      <c r="CL39" s="13"/>
      <c r="CM39" s="14"/>
      <c r="CN39" s="18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s="6" customFormat="1" ht="29.25" customHeight="1">
      <c r="A40" s="8" t="s">
        <v>55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107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>
        <v>372.46</v>
      </c>
      <c r="BU40" s="13"/>
      <c r="BV40" s="13"/>
      <c r="BW40" s="13"/>
      <c r="BX40" s="13"/>
      <c r="BY40" s="13"/>
      <c r="BZ40" s="13"/>
      <c r="CA40" s="13"/>
      <c r="CB40" s="13"/>
      <c r="CC40" s="14"/>
      <c r="CD40" s="12">
        <v>380.44</v>
      </c>
      <c r="CE40" s="13"/>
      <c r="CF40" s="13"/>
      <c r="CG40" s="13"/>
      <c r="CH40" s="13"/>
      <c r="CI40" s="13"/>
      <c r="CJ40" s="13"/>
      <c r="CK40" s="13"/>
      <c r="CL40" s="13"/>
      <c r="CM40" s="14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s="6" customFormat="1" ht="15" customHeight="1">
      <c r="A41" s="8" t="s">
        <v>56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108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 t="s">
        <v>32</v>
      </c>
      <c r="BU41" s="13"/>
      <c r="BV41" s="13"/>
      <c r="BW41" s="13"/>
      <c r="BX41" s="13"/>
      <c r="BY41" s="13"/>
      <c r="BZ41" s="13"/>
      <c r="CA41" s="13"/>
      <c r="CB41" s="13"/>
      <c r="CC41" s="14"/>
      <c r="CD41" s="12" t="s">
        <v>32</v>
      </c>
      <c r="CE41" s="13"/>
      <c r="CF41" s="13"/>
      <c r="CG41" s="13"/>
      <c r="CH41" s="13"/>
      <c r="CI41" s="13"/>
      <c r="CJ41" s="13"/>
      <c r="CK41" s="13"/>
      <c r="CL41" s="13"/>
      <c r="CM41" s="14"/>
      <c r="CN41" s="18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s="6" customFormat="1" ht="15" customHeight="1">
      <c r="A42" s="8" t="s">
        <v>60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23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 t="s">
        <v>32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 t="s">
        <v>32</v>
      </c>
      <c r="CE42" s="13"/>
      <c r="CF42" s="13"/>
      <c r="CG42" s="13"/>
      <c r="CH42" s="13"/>
      <c r="CI42" s="13"/>
      <c r="CJ42" s="13"/>
      <c r="CK42" s="13"/>
      <c r="CL42" s="13"/>
      <c r="CM42" s="14"/>
      <c r="CN42" s="18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6" customFormat="1" ht="15" customHeight="1">
      <c r="A43" s="8" t="s">
        <v>109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24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>
        <v>11.86</v>
      </c>
      <c r="BU43" s="13"/>
      <c r="BV43" s="13"/>
      <c r="BW43" s="13"/>
      <c r="BX43" s="13"/>
      <c r="BY43" s="13"/>
      <c r="BZ43" s="13"/>
      <c r="CA43" s="13"/>
      <c r="CB43" s="13"/>
      <c r="CC43" s="14"/>
      <c r="CD43" s="12">
        <v>9.79</v>
      </c>
      <c r="CE43" s="13"/>
      <c r="CF43" s="13"/>
      <c r="CG43" s="13"/>
      <c r="CH43" s="13"/>
      <c r="CI43" s="13"/>
      <c r="CJ43" s="13"/>
      <c r="CK43" s="13"/>
      <c r="CL43" s="13"/>
      <c r="CM43" s="14"/>
      <c r="CN43" s="18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s="6" customFormat="1" ht="72.75" customHeight="1">
      <c r="A44" s="8" t="s">
        <v>110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57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5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 t="s">
        <v>32</v>
      </c>
      <c r="BU44" s="13"/>
      <c r="BV44" s="13"/>
      <c r="BW44" s="13"/>
      <c r="BX44" s="13"/>
      <c r="BY44" s="13"/>
      <c r="BZ44" s="13"/>
      <c r="CA44" s="13"/>
      <c r="CB44" s="13"/>
      <c r="CC44" s="14"/>
      <c r="CD44" s="12" t="s">
        <v>32</v>
      </c>
      <c r="CE44" s="13"/>
      <c r="CF44" s="13"/>
      <c r="CG44" s="13"/>
      <c r="CH44" s="13"/>
      <c r="CI44" s="13"/>
      <c r="CJ44" s="13"/>
      <c r="CK44" s="13"/>
      <c r="CL44" s="13"/>
      <c r="CM44" s="14"/>
      <c r="CN44" s="18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s="6" customFormat="1" ht="30" customHeight="1">
      <c r="A45" s="8" t="s">
        <v>111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58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59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 t="s">
        <v>32</v>
      </c>
      <c r="BU45" s="13"/>
      <c r="BV45" s="13"/>
      <c r="BW45" s="13"/>
      <c r="BX45" s="13"/>
      <c r="BY45" s="13"/>
      <c r="BZ45" s="13"/>
      <c r="CA45" s="13"/>
      <c r="CB45" s="13"/>
      <c r="CC45" s="14"/>
      <c r="CD45" s="12" t="s">
        <v>32</v>
      </c>
      <c r="CE45" s="13"/>
      <c r="CF45" s="13"/>
      <c r="CG45" s="13"/>
      <c r="CH45" s="13"/>
      <c r="CI45" s="13"/>
      <c r="CJ45" s="13"/>
      <c r="CK45" s="13"/>
      <c r="CL45" s="13"/>
      <c r="CM45" s="14"/>
      <c r="CN45" s="18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s="6" customFormat="1" ht="111.75" customHeight="1">
      <c r="A46" s="8" t="s">
        <v>112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61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 t="s">
        <v>32</v>
      </c>
      <c r="BU46" s="13"/>
      <c r="BV46" s="13"/>
      <c r="BW46" s="13"/>
      <c r="BX46" s="13"/>
      <c r="BY46" s="13"/>
      <c r="BZ46" s="13"/>
      <c r="CA46" s="13"/>
      <c r="CB46" s="13"/>
      <c r="CC46" s="14"/>
      <c r="CD46" s="12" t="s">
        <v>32</v>
      </c>
      <c r="CE46" s="13"/>
      <c r="CF46" s="13"/>
      <c r="CG46" s="13"/>
      <c r="CH46" s="13"/>
      <c r="CI46" s="13"/>
      <c r="CJ46" s="13"/>
      <c r="CK46" s="13"/>
      <c r="CL46" s="13"/>
      <c r="CM46" s="14"/>
      <c r="CN46" s="18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s="6" customFormat="1" ht="30" customHeight="1">
      <c r="A47" s="8" t="s">
        <v>113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114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 t="s">
        <v>32</v>
      </c>
      <c r="BU47" s="13"/>
      <c r="BV47" s="13"/>
      <c r="BW47" s="13"/>
      <c r="BX47" s="13"/>
      <c r="BY47" s="13"/>
      <c r="BZ47" s="13"/>
      <c r="CA47" s="13"/>
      <c r="CB47" s="13"/>
      <c r="CC47" s="14"/>
      <c r="CD47" s="12" t="s">
        <v>32</v>
      </c>
      <c r="CE47" s="13"/>
      <c r="CF47" s="13"/>
      <c r="CG47" s="13"/>
      <c r="CH47" s="13"/>
      <c r="CI47" s="13"/>
      <c r="CJ47" s="13"/>
      <c r="CK47" s="13"/>
      <c r="CL47" s="13"/>
      <c r="CM47" s="14"/>
      <c r="CN47" s="18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s="6" customFormat="1" ht="45" customHeight="1">
      <c r="A48" s="8" t="s">
        <v>15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25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>
        <v>32.45</v>
      </c>
      <c r="BU48" s="13"/>
      <c r="BV48" s="13"/>
      <c r="BW48" s="13"/>
      <c r="BX48" s="13"/>
      <c r="BY48" s="13"/>
      <c r="BZ48" s="13"/>
      <c r="CA48" s="13"/>
      <c r="CB48" s="13"/>
      <c r="CC48" s="14"/>
      <c r="CD48" s="12">
        <v>0</v>
      </c>
      <c r="CE48" s="13"/>
      <c r="CF48" s="13"/>
      <c r="CG48" s="13"/>
      <c r="CH48" s="13"/>
      <c r="CI48" s="13"/>
      <c r="CJ48" s="13"/>
      <c r="CK48" s="13"/>
      <c r="CL48" s="13"/>
      <c r="CM48" s="14"/>
      <c r="CN48" s="18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s="6" customFormat="1" ht="30" customHeight="1">
      <c r="A49" s="8" t="s">
        <v>16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62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f>BT18+BT22+BT24</f>
        <v>401.40999999999997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>
        <f>CD18+CD22+CD24</f>
        <v>974.56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18" t="s">
        <v>134</v>
      </c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</row>
    <row r="50" spans="1:108" s="6" customFormat="1" ht="45" customHeight="1">
      <c r="A50" s="8" t="s">
        <v>17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63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5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5">
        <v>415.15</v>
      </c>
      <c r="BU50" s="16"/>
      <c r="BV50" s="16"/>
      <c r="BW50" s="16"/>
      <c r="BX50" s="16"/>
      <c r="BY50" s="16"/>
      <c r="BZ50" s="16"/>
      <c r="CA50" s="16"/>
      <c r="CB50" s="16"/>
      <c r="CC50" s="17"/>
      <c r="CD50" s="12">
        <v>480.64103</v>
      </c>
      <c r="CE50" s="13"/>
      <c r="CF50" s="13"/>
      <c r="CG50" s="13"/>
      <c r="CH50" s="13"/>
      <c r="CI50" s="13"/>
      <c r="CJ50" s="13"/>
      <c r="CK50" s="13"/>
      <c r="CL50" s="13"/>
      <c r="CM50" s="14"/>
      <c r="CN50" s="18" t="s">
        <v>138</v>
      </c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6" customFormat="1" ht="30" customHeight="1">
      <c r="A51" s="8" t="s">
        <v>7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115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64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5">
        <v>0.326</v>
      </c>
      <c r="BU51" s="16"/>
      <c r="BV51" s="16"/>
      <c r="BW51" s="16"/>
      <c r="BX51" s="16"/>
      <c r="BY51" s="16"/>
      <c r="BZ51" s="16"/>
      <c r="CA51" s="16"/>
      <c r="CB51" s="16"/>
      <c r="CC51" s="17"/>
      <c r="CD51" s="12">
        <v>0.34034</v>
      </c>
      <c r="CE51" s="13"/>
      <c r="CF51" s="13"/>
      <c r="CG51" s="13"/>
      <c r="CH51" s="13"/>
      <c r="CI51" s="13"/>
      <c r="CJ51" s="13"/>
      <c r="CK51" s="13"/>
      <c r="CL51" s="13"/>
      <c r="CM51" s="14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</row>
    <row r="52" spans="1:108" s="6" customFormat="1" ht="60" customHeight="1">
      <c r="A52" s="8" t="s">
        <v>45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116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23" t="s">
        <v>125</v>
      </c>
      <c r="BJ52" s="24"/>
      <c r="BK52" s="24"/>
      <c r="BL52" s="24"/>
      <c r="BM52" s="24"/>
      <c r="BN52" s="24"/>
      <c r="BO52" s="24"/>
      <c r="BP52" s="24"/>
      <c r="BQ52" s="24"/>
      <c r="BR52" s="24"/>
      <c r="BS52" s="25"/>
      <c r="BT52" s="15">
        <v>1.27347</v>
      </c>
      <c r="BU52" s="16"/>
      <c r="BV52" s="16"/>
      <c r="BW52" s="16"/>
      <c r="BX52" s="16"/>
      <c r="BY52" s="16"/>
      <c r="BZ52" s="16"/>
      <c r="CA52" s="16"/>
      <c r="CB52" s="16"/>
      <c r="CC52" s="17"/>
      <c r="CD52" s="12">
        <v>1.41224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18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20"/>
    </row>
    <row r="53" spans="1:108" s="6" customFormat="1" ht="57" customHeight="1">
      <c r="A53" s="8" t="s">
        <v>26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66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36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 t="s">
        <v>36</v>
      </c>
      <c r="BU53" s="13"/>
      <c r="BV53" s="13"/>
      <c r="BW53" s="13"/>
      <c r="BX53" s="13"/>
      <c r="BY53" s="13"/>
      <c r="BZ53" s="13"/>
      <c r="CA53" s="13"/>
      <c r="CB53" s="13"/>
      <c r="CC53" s="14"/>
      <c r="CD53" s="12" t="s">
        <v>36</v>
      </c>
      <c r="CE53" s="13"/>
      <c r="CF53" s="13"/>
      <c r="CG53" s="13"/>
      <c r="CH53" s="13"/>
      <c r="CI53" s="13"/>
      <c r="CJ53" s="13"/>
      <c r="CK53" s="13"/>
      <c r="CL53" s="13"/>
      <c r="CM53" s="14"/>
      <c r="CN53" s="23" t="s">
        <v>36</v>
      </c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5"/>
    </row>
    <row r="54" spans="1:108" s="6" customFormat="1" ht="30" customHeight="1">
      <c r="A54" s="8" t="s">
        <v>6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67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68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5">
        <v>16</v>
      </c>
      <c r="BU54" s="16"/>
      <c r="BV54" s="16"/>
      <c r="BW54" s="16"/>
      <c r="BX54" s="16"/>
      <c r="BY54" s="16"/>
      <c r="BZ54" s="16"/>
      <c r="CA54" s="16"/>
      <c r="CB54" s="16"/>
      <c r="CC54" s="17"/>
      <c r="CD54" s="15">
        <v>16</v>
      </c>
      <c r="CE54" s="16"/>
      <c r="CF54" s="16"/>
      <c r="CG54" s="16"/>
      <c r="CH54" s="16"/>
      <c r="CI54" s="16"/>
      <c r="CJ54" s="16"/>
      <c r="CK54" s="16"/>
      <c r="CL54" s="16"/>
      <c r="CM54" s="17"/>
      <c r="CN54" s="18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20"/>
    </row>
    <row r="55" spans="1:108" s="6" customFormat="1" ht="15" customHeight="1">
      <c r="A55" s="8" t="s">
        <v>69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71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5">
        <v>54.21</v>
      </c>
      <c r="BU55" s="16"/>
      <c r="BV55" s="16"/>
      <c r="BW55" s="16"/>
      <c r="BX55" s="16"/>
      <c r="BY55" s="16"/>
      <c r="BZ55" s="16"/>
      <c r="CA55" s="16"/>
      <c r="CB55" s="16"/>
      <c r="CC55" s="17"/>
      <c r="CD55" s="15">
        <v>54.21</v>
      </c>
      <c r="CE55" s="16"/>
      <c r="CF55" s="16"/>
      <c r="CG55" s="16"/>
      <c r="CH55" s="16"/>
      <c r="CI55" s="16"/>
      <c r="CJ55" s="16"/>
      <c r="CK55" s="16"/>
      <c r="CL55" s="16"/>
      <c r="CM55" s="17"/>
      <c r="CN55" s="18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20"/>
    </row>
    <row r="56" spans="1:108" s="6" customFormat="1" ht="30" customHeight="1">
      <c r="A56" s="8" t="s">
        <v>72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73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71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5">
        <v>54.21</v>
      </c>
      <c r="BU56" s="16"/>
      <c r="BV56" s="16"/>
      <c r="BW56" s="16"/>
      <c r="BX56" s="16"/>
      <c r="BY56" s="16"/>
      <c r="BZ56" s="16"/>
      <c r="CA56" s="16"/>
      <c r="CB56" s="16"/>
      <c r="CC56" s="17"/>
      <c r="CD56" s="15">
        <v>54.21</v>
      </c>
      <c r="CE56" s="16"/>
      <c r="CF56" s="16"/>
      <c r="CG56" s="16"/>
      <c r="CH56" s="16"/>
      <c r="CI56" s="16"/>
      <c r="CJ56" s="16"/>
      <c r="CK56" s="16"/>
      <c r="CL56" s="16"/>
      <c r="CM56" s="17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0"/>
    </row>
    <row r="57" spans="1:108" s="6" customFormat="1" ht="30" customHeight="1">
      <c r="A57" s="8" t="s">
        <v>74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75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76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5">
        <v>139.1</v>
      </c>
      <c r="BU57" s="16"/>
      <c r="BV57" s="16"/>
      <c r="BW57" s="16"/>
      <c r="BX57" s="16"/>
      <c r="BY57" s="16"/>
      <c r="BZ57" s="16"/>
      <c r="CA57" s="16"/>
      <c r="CB57" s="16"/>
      <c r="CC57" s="17"/>
      <c r="CD57" s="15">
        <v>139.1</v>
      </c>
      <c r="CE57" s="16"/>
      <c r="CF57" s="16"/>
      <c r="CG57" s="16"/>
      <c r="CH57" s="16"/>
      <c r="CI57" s="16"/>
      <c r="CJ57" s="16"/>
      <c r="CK57" s="16"/>
      <c r="CL57" s="16"/>
      <c r="CM57" s="17"/>
      <c r="CN57" s="18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</row>
    <row r="58" spans="1:108" s="6" customFormat="1" ht="39.75" customHeight="1">
      <c r="A58" s="8" t="s">
        <v>141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144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76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5">
        <v>77</v>
      </c>
      <c r="BU58" s="16"/>
      <c r="BV58" s="16"/>
      <c r="BW58" s="16"/>
      <c r="BX58" s="16"/>
      <c r="BY58" s="16"/>
      <c r="BZ58" s="16"/>
      <c r="CA58" s="16"/>
      <c r="CB58" s="16"/>
      <c r="CC58" s="17"/>
      <c r="CD58" s="15">
        <v>77</v>
      </c>
      <c r="CE58" s="16"/>
      <c r="CF58" s="16"/>
      <c r="CG58" s="16"/>
      <c r="CH58" s="16"/>
      <c r="CI58" s="16"/>
      <c r="CJ58" s="16"/>
      <c r="CK58" s="16"/>
      <c r="CL58" s="16"/>
      <c r="CM58" s="17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46.5" customHeight="1">
      <c r="A59" s="8" t="s">
        <v>142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145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76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5">
        <v>62.1</v>
      </c>
      <c r="BU59" s="16"/>
      <c r="BV59" s="16"/>
      <c r="BW59" s="16"/>
      <c r="BX59" s="16"/>
      <c r="BY59" s="16"/>
      <c r="BZ59" s="16"/>
      <c r="CA59" s="16"/>
      <c r="CB59" s="16"/>
      <c r="CC59" s="17"/>
      <c r="CD59" s="15">
        <v>62.1</v>
      </c>
      <c r="CE59" s="16"/>
      <c r="CF59" s="16"/>
      <c r="CG59" s="16"/>
      <c r="CH59" s="16"/>
      <c r="CI59" s="16"/>
      <c r="CJ59" s="16"/>
      <c r="CK59" s="16"/>
      <c r="CL59" s="16"/>
      <c r="CM59" s="17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</row>
    <row r="60" spans="1:108" s="6" customFormat="1" ht="30" customHeight="1">
      <c r="A60" s="8" t="s">
        <v>77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78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76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5">
        <v>373.3</v>
      </c>
      <c r="BU60" s="16"/>
      <c r="BV60" s="16"/>
      <c r="BW60" s="16"/>
      <c r="BX60" s="16"/>
      <c r="BY60" s="16"/>
      <c r="BZ60" s="16"/>
      <c r="CA60" s="16"/>
      <c r="CB60" s="16"/>
      <c r="CC60" s="17"/>
      <c r="CD60" s="15">
        <v>373.3</v>
      </c>
      <c r="CE60" s="16"/>
      <c r="CF60" s="16"/>
      <c r="CG60" s="16"/>
      <c r="CH60" s="16"/>
      <c r="CI60" s="16"/>
      <c r="CJ60" s="16"/>
      <c r="CK60" s="16"/>
      <c r="CL60" s="16"/>
      <c r="CM60" s="17"/>
      <c r="CN60" s="18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20"/>
    </row>
    <row r="61" spans="1:108" s="6" customFormat="1" ht="30" customHeight="1">
      <c r="A61" s="8" t="s">
        <v>143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79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76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5">
        <v>373.3</v>
      </c>
      <c r="BU61" s="16"/>
      <c r="BV61" s="16"/>
      <c r="BW61" s="16"/>
      <c r="BX61" s="16"/>
      <c r="BY61" s="16"/>
      <c r="BZ61" s="16"/>
      <c r="CA61" s="16"/>
      <c r="CB61" s="16"/>
      <c r="CC61" s="17"/>
      <c r="CD61" s="15">
        <v>373.3</v>
      </c>
      <c r="CE61" s="16"/>
      <c r="CF61" s="16"/>
      <c r="CG61" s="16"/>
      <c r="CH61" s="16"/>
      <c r="CI61" s="16"/>
      <c r="CJ61" s="16"/>
      <c r="CK61" s="16"/>
      <c r="CL61" s="16"/>
      <c r="CM61" s="17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20"/>
    </row>
    <row r="62" spans="1:108" s="6" customFormat="1" ht="15" customHeight="1">
      <c r="A62" s="8" t="s">
        <v>80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81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82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5">
        <v>45</v>
      </c>
      <c r="BU62" s="16"/>
      <c r="BV62" s="16"/>
      <c r="BW62" s="16"/>
      <c r="BX62" s="16"/>
      <c r="BY62" s="16"/>
      <c r="BZ62" s="16"/>
      <c r="CA62" s="16"/>
      <c r="CB62" s="16"/>
      <c r="CC62" s="17"/>
      <c r="CD62" s="15">
        <v>45</v>
      </c>
      <c r="CE62" s="16"/>
      <c r="CF62" s="16"/>
      <c r="CG62" s="16"/>
      <c r="CH62" s="16"/>
      <c r="CI62" s="16"/>
      <c r="CJ62" s="16"/>
      <c r="CK62" s="16"/>
      <c r="CL62" s="16"/>
      <c r="CM62" s="17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</row>
    <row r="63" spans="1:108" s="6" customFormat="1" ht="30" customHeight="1">
      <c r="A63" s="8" t="s">
        <v>139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147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82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5">
        <v>22</v>
      </c>
      <c r="BU63" s="16"/>
      <c r="BV63" s="16"/>
      <c r="BW63" s="16"/>
      <c r="BX63" s="16"/>
      <c r="BY63" s="16"/>
      <c r="BZ63" s="16"/>
      <c r="CA63" s="16"/>
      <c r="CB63" s="16"/>
      <c r="CC63" s="17"/>
      <c r="CD63" s="15">
        <v>22</v>
      </c>
      <c r="CE63" s="16"/>
      <c r="CF63" s="16"/>
      <c r="CG63" s="16"/>
      <c r="CH63" s="16"/>
      <c r="CI63" s="16"/>
      <c r="CJ63" s="16"/>
      <c r="CK63" s="16"/>
      <c r="CL63" s="16"/>
      <c r="CM63" s="17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20"/>
    </row>
    <row r="64" spans="1:108" s="6" customFormat="1" ht="30" customHeight="1">
      <c r="A64" s="8" t="s">
        <v>140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146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82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5">
        <v>23</v>
      </c>
      <c r="BU64" s="16"/>
      <c r="BV64" s="16"/>
      <c r="BW64" s="16"/>
      <c r="BX64" s="16"/>
      <c r="BY64" s="16"/>
      <c r="BZ64" s="16"/>
      <c r="CA64" s="16"/>
      <c r="CB64" s="16"/>
      <c r="CC64" s="17"/>
      <c r="CD64" s="15">
        <v>23</v>
      </c>
      <c r="CE64" s="16"/>
      <c r="CF64" s="16"/>
      <c r="CG64" s="16"/>
      <c r="CH64" s="16"/>
      <c r="CI64" s="16"/>
      <c r="CJ64" s="16"/>
      <c r="CK64" s="16"/>
      <c r="CL64" s="16"/>
      <c r="CM64" s="17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20"/>
    </row>
    <row r="65" spans="1:108" s="6" customFormat="1" ht="15" customHeight="1">
      <c r="A65" s="8" t="s">
        <v>83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84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65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5">
        <v>100</v>
      </c>
      <c r="BU65" s="16"/>
      <c r="BV65" s="16"/>
      <c r="BW65" s="16"/>
      <c r="BX65" s="16"/>
      <c r="BY65" s="16"/>
      <c r="BZ65" s="16"/>
      <c r="CA65" s="16"/>
      <c r="CB65" s="16"/>
      <c r="CC65" s="17"/>
      <c r="CD65" s="15">
        <v>100</v>
      </c>
      <c r="CE65" s="16"/>
      <c r="CF65" s="16"/>
      <c r="CG65" s="16"/>
      <c r="CH65" s="16"/>
      <c r="CI65" s="16"/>
      <c r="CJ65" s="16"/>
      <c r="CK65" s="16"/>
      <c r="CL65" s="16"/>
      <c r="CM65" s="17"/>
      <c r="CN65" s="18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20"/>
    </row>
    <row r="66" spans="1:108" s="6" customFormat="1" ht="46.5" customHeight="1">
      <c r="A66" s="8" t="s">
        <v>85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86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5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5">
        <v>0</v>
      </c>
      <c r="BU66" s="16"/>
      <c r="BV66" s="16"/>
      <c r="BW66" s="16"/>
      <c r="BX66" s="16"/>
      <c r="BY66" s="16"/>
      <c r="BZ66" s="16"/>
      <c r="CA66" s="16"/>
      <c r="CB66" s="16"/>
      <c r="CC66" s="17"/>
      <c r="CD66" s="12">
        <v>550.023</v>
      </c>
      <c r="CE66" s="13"/>
      <c r="CF66" s="13"/>
      <c r="CG66" s="13"/>
      <c r="CH66" s="13"/>
      <c r="CI66" s="13"/>
      <c r="CJ66" s="13"/>
      <c r="CK66" s="13"/>
      <c r="CL66" s="13"/>
      <c r="CM66" s="14"/>
      <c r="CN66" s="18" t="s">
        <v>133</v>
      </c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20"/>
    </row>
    <row r="67" spans="1:108" s="6" customFormat="1" ht="30" customHeight="1">
      <c r="A67" s="8" t="s">
        <v>87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88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5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5">
        <v>0</v>
      </c>
      <c r="BU67" s="16"/>
      <c r="BV67" s="16"/>
      <c r="BW67" s="16"/>
      <c r="BX67" s="16"/>
      <c r="BY67" s="16"/>
      <c r="BZ67" s="16"/>
      <c r="CA67" s="16"/>
      <c r="CB67" s="16"/>
      <c r="CC67" s="17"/>
      <c r="CD67" s="12">
        <v>0</v>
      </c>
      <c r="CE67" s="13"/>
      <c r="CF67" s="13"/>
      <c r="CG67" s="13"/>
      <c r="CH67" s="13"/>
      <c r="CI67" s="13"/>
      <c r="CJ67" s="13"/>
      <c r="CK67" s="13"/>
      <c r="CL67" s="13"/>
      <c r="CM67" s="14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20"/>
    </row>
    <row r="68" spans="1:108" s="6" customFormat="1" ht="45" customHeight="1">
      <c r="A68" s="8" t="s">
        <v>89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90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65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2">
        <v>5.43</v>
      </c>
      <c r="BU68" s="13"/>
      <c r="BV68" s="13"/>
      <c r="BW68" s="13"/>
      <c r="BX68" s="13"/>
      <c r="BY68" s="13"/>
      <c r="BZ68" s="13"/>
      <c r="CA68" s="13"/>
      <c r="CB68" s="13"/>
      <c r="CC68" s="14"/>
      <c r="CD68" s="12" t="s">
        <v>36</v>
      </c>
      <c r="CE68" s="13"/>
      <c r="CF68" s="13"/>
      <c r="CG68" s="13"/>
      <c r="CH68" s="13"/>
      <c r="CI68" s="13"/>
      <c r="CJ68" s="13"/>
      <c r="CK68" s="13"/>
      <c r="CL68" s="13"/>
      <c r="CM68" s="14"/>
      <c r="CN68" s="23" t="s">
        <v>36</v>
      </c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5"/>
    </row>
    <row r="70" s="1" customFormat="1" ht="12.75">
      <c r="G70" s="1" t="s">
        <v>18</v>
      </c>
    </row>
    <row r="71" spans="1:108" s="1" customFormat="1" ht="68.25" customHeight="1">
      <c r="A71" s="21" t="s">
        <v>91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</row>
    <row r="72" spans="1:108" s="1" customFormat="1" ht="25.5" customHeight="1">
      <c r="A72" s="21" t="s">
        <v>92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</row>
    <row r="73" spans="1:108" s="1" customFormat="1" ht="25.5" customHeight="1">
      <c r="A73" s="21" t="s">
        <v>117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</row>
    <row r="74" spans="1:108" s="1" customFormat="1" ht="25.5" customHeight="1">
      <c r="A74" s="21" t="s">
        <v>93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</row>
    <row r="75" spans="1:108" s="1" customFormat="1" ht="25.5" customHeight="1">
      <c r="A75" s="21" t="s">
        <v>94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</row>
    <row r="76" ht="3" customHeight="1"/>
  </sheetData>
  <sheetProtection/>
  <mergeCells count="358"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1:DD1"/>
    <mergeCell ref="A2:DD2"/>
    <mergeCell ref="A3:DD3"/>
    <mergeCell ref="A4:DD4"/>
    <mergeCell ref="J11:BH12"/>
    <mergeCell ref="BI11:BS12"/>
    <mergeCell ref="BT11:CM11"/>
    <mergeCell ref="AG6:CI6"/>
    <mergeCell ref="J7:BN7"/>
    <mergeCell ref="J8:BN8"/>
    <mergeCell ref="CD13:CM13"/>
    <mergeCell ref="CN13:DD13"/>
    <mergeCell ref="AQ9:AX9"/>
    <mergeCell ref="AY9:AZ9"/>
    <mergeCell ref="BA9:BH9"/>
    <mergeCell ref="CN11:DD12"/>
    <mergeCell ref="BT12:CC12"/>
    <mergeCell ref="CD12:CM12"/>
    <mergeCell ref="A11:I12"/>
    <mergeCell ref="A14:I14"/>
    <mergeCell ref="K14:BG14"/>
    <mergeCell ref="BI14:BS14"/>
    <mergeCell ref="BT14:CC14"/>
    <mergeCell ref="CD16:CM16"/>
    <mergeCell ref="A13:I13"/>
    <mergeCell ref="K13:BG13"/>
    <mergeCell ref="BI13:BS13"/>
    <mergeCell ref="BT13:CC13"/>
    <mergeCell ref="CN16:DD16"/>
    <mergeCell ref="A15:I15"/>
    <mergeCell ref="K15:BG15"/>
    <mergeCell ref="BI15:BS15"/>
    <mergeCell ref="BT15:CC15"/>
    <mergeCell ref="CD14:CM14"/>
    <mergeCell ref="CN14:DD14"/>
    <mergeCell ref="CD15:CM15"/>
    <mergeCell ref="CN15:DD15"/>
    <mergeCell ref="CD17:CM17"/>
    <mergeCell ref="CN17:DD17"/>
    <mergeCell ref="A16:I16"/>
    <mergeCell ref="K16:BG16"/>
    <mergeCell ref="A17:I17"/>
    <mergeCell ref="K17:BG17"/>
    <mergeCell ref="BI17:BS17"/>
    <mergeCell ref="BT17:CC17"/>
    <mergeCell ref="BI16:BS16"/>
    <mergeCell ref="BT16:CC16"/>
    <mergeCell ref="CN18:DD18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20:CC20"/>
    <mergeCell ref="CD18:CM18"/>
    <mergeCell ref="BT18:CC18"/>
    <mergeCell ref="BT22:CC22"/>
    <mergeCell ref="CD20:CM20"/>
    <mergeCell ref="CD22:CM22"/>
    <mergeCell ref="CN20:DD20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CN22:DD22"/>
    <mergeCell ref="A23:I23"/>
    <mergeCell ref="BI23:BS23"/>
    <mergeCell ref="BT23:CC23"/>
    <mergeCell ref="CD23:CM23"/>
    <mergeCell ref="CN23:DD23"/>
    <mergeCell ref="A22:I22"/>
    <mergeCell ref="K22:BG22"/>
    <mergeCell ref="BI22:BS22"/>
    <mergeCell ref="A25:I25"/>
    <mergeCell ref="K25:BG25"/>
    <mergeCell ref="BI25:BS25"/>
    <mergeCell ref="BT25:CC25"/>
    <mergeCell ref="A26:I26"/>
    <mergeCell ref="K26:BG26"/>
    <mergeCell ref="BI26:BS26"/>
    <mergeCell ref="BT26:CC26"/>
    <mergeCell ref="CD34:CM34"/>
    <mergeCell ref="CN34:DD34"/>
    <mergeCell ref="BI32:BS32"/>
    <mergeCell ref="BT32:CC32"/>
    <mergeCell ref="CD25:CM25"/>
    <mergeCell ref="CN25:DD25"/>
    <mergeCell ref="CD26:CM26"/>
    <mergeCell ref="CN26:DD26"/>
    <mergeCell ref="CD32:CM32"/>
    <mergeCell ref="CN32:DD32"/>
    <mergeCell ref="CD35:CM35"/>
    <mergeCell ref="CN35:DD35"/>
    <mergeCell ref="A34:I34"/>
    <mergeCell ref="K34:BG34"/>
    <mergeCell ref="A35:I35"/>
    <mergeCell ref="K35:BG35"/>
    <mergeCell ref="BI35:BS35"/>
    <mergeCell ref="BT35:CC35"/>
    <mergeCell ref="BI34:BS34"/>
    <mergeCell ref="BT34:CC34"/>
    <mergeCell ref="A36:I36"/>
    <mergeCell ref="K36:BG36"/>
    <mergeCell ref="BI36:BS36"/>
    <mergeCell ref="BT36:CC36"/>
    <mergeCell ref="CD38:CM38"/>
    <mergeCell ref="CN38:DD38"/>
    <mergeCell ref="A37:I37"/>
    <mergeCell ref="K37:BG37"/>
    <mergeCell ref="BI37:BS37"/>
    <mergeCell ref="BT37:CC37"/>
    <mergeCell ref="CD36:CM36"/>
    <mergeCell ref="CN36:DD36"/>
    <mergeCell ref="CD37:CM37"/>
    <mergeCell ref="CN37:DD37"/>
    <mergeCell ref="CD39:CM39"/>
    <mergeCell ref="CN39:DD39"/>
    <mergeCell ref="A38:I38"/>
    <mergeCell ref="K38:BG38"/>
    <mergeCell ref="A39:I39"/>
    <mergeCell ref="K39:BG39"/>
    <mergeCell ref="BI39:BS39"/>
    <mergeCell ref="BT39:CC39"/>
    <mergeCell ref="BI38:BS38"/>
    <mergeCell ref="BT38:CC38"/>
    <mergeCell ref="CD44:CM44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CD48:CM48"/>
    <mergeCell ref="CN48:DD48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50:I50"/>
    <mergeCell ref="K50:BG50"/>
    <mergeCell ref="BI50:BS50"/>
    <mergeCell ref="BT50:CC50"/>
    <mergeCell ref="A48:I48"/>
    <mergeCell ref="K48:BG48"/>
    <mergeCell ref="BI48:BS48"/>
    <mergeCell ref="BT48:CC48"/>
    <mergeCell ref="A51:I51"/>
    <mergeCell ref="K51:BG51"/>
    <mergeCell ref="BI51:BS51"/>
    <mergeCell ref="BT51:CC51"/>
    <mergeCell ref="CD49:CM49"/>
    <mergeCell ref="CN49:DD49"/>
    <mergeCell ref="CD50:CM50"/>
    <mergeCell ref="CN50:DD50"/>
    <mergeCell ref="A49:I49"/>
    <mergeCell ref="K49:BG49"/>
    <mergeCell ref="CD53:CM53"/>
    <mergeCell ref="CN53:DD53"/>
    <mergeCell ref="BI49:BS49"/>
    <mergeCell ref="BT49:CC49"/>
    <mergeCell ref="CD51:CM51"/>
    <mergeCell ref="CN51:DD51"/>
    <mergeCell ref="CD52:CM52"/>
    <mergeCell ref="CN52:DD52"/>
    <mergeCell ref="A53:I53"/>
    <mergeCell ref="K53:BG53"/>
    <mergeCell ref="BI53:BS53"/>
    <mergeCell ref="BT53:CC53"/>
    <mergeCell ref="A52:I52"/>
    <mergeCell ref="K52:BG52"/>
    <mergeCell ref="BI52:BS52"/>
    <mergeCell ref="BT52:CC52"/>
    <mergeCell ref="A54:I54"/>
    <mergeCell ref="K54:BG54"/>
    <mergeCell ref="BI54:BS54"/>
    <mergeCell ref="BT54:CC54"/>
    <mergeCell ref="CD56:CM56"/>
    <mergeCell ref="CN56:DD56"/>
    <mergeCell ref="A55:I55"/>
    <mergeCell ref="K55:BG55"/>
    <mergeCell ref="BI55:BS55"/>
    <mergeCell ref="BT55:CC55"/>
    <mergeCell ref="CD54:CM54"/>
    <mergeCell ref="CN54:DD54"/>
    <mergeCell ref="CD55:CM55"/>
    <mergeCell ref="CN55:DD55"/>
    <mergeCell ref="CD57:CM57"/>
    <mergeCell ref="CN57:DD57"/>
    <mergeCell ref="A56:I56"/>
    <mergeCell ref="K56:BG56"/>
    <mergeCell ref="A57:I57"/>
    <mergeCell ref="K57:BG57"/>
    <mergeCell ref="BI57:BS57"/>
    <mergeCell ref="BT57:CC57"/>
    <mergeCell ref="BI56:BS56"/>
    <mergeCell ref="BT56:CC56"/>
    <mergeCell ref="A58:I58"/>
    <mergeCell ref="K58:BG58"/>
    <mergeCell ref="BI58:BS58"/>
    <mergeCell ref="BT58:CC58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60:CM60"/>
    <mergeCell ref="CN60:DD60"/>
    <mergeCell ref="CD62:CM62"/>
    <mergeCell ref="CN62:DD62"/>
    <mergeCell ref="A61:I61"/>
    <mergeCell ref="K61:BG61"/>
    <mergeCell ref="A62:I62"/>
    <mergeCell ref="K62:BG62"/>
    <mergeCell ref="BI62:BS62"/>
    <mergeCell ref="BT62:CC62"/>
    <mergeCell ref="BI61:BS61"/>
    <mergeCell ref="BT61:CC61"/>
    <mergeCell ref="A63:I63"/>
    <mergeCell ref="K63:BG63"/>
    <mergeCell ref="BI63:BS63"/>
    <mergeCell ref="BT63:CC63"/>
    <mergeCell ref="CD66:CM66"/>
    <mergeCell ref="CN66:DD66"/>
    <mergeCell ref="A65:I65"/>
    <mergeCell ref="K65:BG65"/>
    <mergeCell ref="BI65:BS65"/>
    <mergeCell ref="BT65:CC65"/>
    <mergeCell ref="CD63:CM63"/>
    <mergeCell ref="CN63:DD63"/>
    <mergeCell ref="CD65:CM65"/>
    <mergeCell ref="CN65:DD65"/>
    <mergeCell ref="CD67:CM67"/>
    <mergeCell ref="CN67:DD67"/>
    <mergeCell ref="A66:I66"/>
    <mergeCell ref="K66:BG66"/>
    <mergeCell ref="A67:I67"/>
    <mergeCell ref="K67:BG67"/>
    <mergeCell ref="BI67:BS67"/>
    <mergeCell ref="BT67:CC67"/>
    <mergeCell ref="BI66:BS66"/>
    <mergeCell ref="BT66:CC66"/>
    <mergeCell ref="A75:DD75"/>
    <mergeCell ref="K23:BG23"/>
    <mergeCell ref="A24:I24"/>
    <mergeCell ref="K24:BG24"/>
    <mergeCell ref="BI24:BS24"/>
    <mergeCell ref="BT24:CC24"/>
    <mergeCell ref="CD24:CM24"/>
    <mergeCell ref="CN24:DD24"/>
    <mergeCell ref="CD68:CM68"/>
    <mergeCell ref="CN68:DD68"/>
    <mergeCell ref="CD33:CM33"/>
    <mergeCell ref="CN33:DD33"/>
    <mergeCell ref="A73:DD73"/>
    <mergeCell ref="A74:DD74"/>
    <mergeCell ref="A71:DD71"/>
    <mergeCell ref="A72:DD72"/>
    <mergeCell ref="A68:I68"/>
    <mergeCell ref="K68:BG68"/>
    <mergeCell ref="BI68:BS68"/>
    <mergeCell ref="BT68:CC68"/>
    <mergeCell ref="A32:I32"/>
    <mergeCell ref="K32:BG32"/>
    <mergeCell ref="A40:I40"/>
    <mergeCell ref="K40:BG40"/>
    <mergeCell ref="BI40:BS40"/>
    <mergeCell ref="BT40:CC40"/>
    <mergeCell ref="A33:I33"/>
    <mergeCell ref="K33:BG33"/>
    <mergeCell ref="BI33:BS33"/>
    <mergeCell ref="BT33:CC33"/>
    <mergeCell ref="A41:I41"/>
    <mergeCell ref="K41:BG41"/>
    <mergeCell ref="BI41:BS41"/>
    <mergeCell ref="BT41:CC41"/>
    <mergeCell ref="A42:I42"/>
    <mergeCell ref="K42:BG42"/>
    <mergeCell ref="CD40:CM40"/>
    <mergeCell ref="CN40:DD40"/>
    <mergeCell ref="CD41:CM41"/>
    <mergeCell ref="CN41:DD41"/>
    <mergeCell ref="CD47:CM47"/>
    <mergeCell ref="CN47:DD47"/>
    <mergeCell ref="CD42:CM42"/>
    <mergeCell ref="CN42:DD42"/>
    <mergeCell ref="CD43:CM43"/>
    <mergeCell ref="CN43:DD43"/>
    <mergeCell ref="A47:I47"/>
    <mergeCell ref="K47:BG47"/>
    <mergeCell ref="BI47:BS47"/>
    <mergeCell ref="BT47:CC47"/>
    <mergeCell ref="BI42:BS42"/>
    <mergeCell ref="BT42:CC42"/>
    <mergeCell ref="A44:I44"/>
    <mergeCell ref="K44:BG44"/>
    <mergeCell ref="BI44:BS44"/>
    <mergeCell ref="BT44:CC44"/>
    <mergeCell ref="A64:I64"/>
    <mergeCell ref="K64:BG64"/>
    <mergeCell ref="BI64:BS64"/>
    <mergeCell ref="BT64:CC64"/>
    <mergeCell ref="CD64:CM64"/>
    <mergeCell ref="CN64:DD64"/>
    <mergeCell ref="A59:I59"/>
    <mergeCell ref="K59:BG59"/>
    <mergeCell ref="BI59:BS59"/>
    <mergeCell ref="BT59:CC59"/>
    <mergeCell ref="CD59:CM59"/>
    <mergeCell ref="CN59:DD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Лукьянов Сергей</cp:lastModifiedBy>
  <cp:lastPrinted>2015-03-04T06:09:38Z</cp:lastPrinted>
  <dcterms:created xsi:type="dcterms:W3CDTF">2010-05-19T10:50:44Z</dcterms:created>
  <dcterms:modified xsi:type="dcterms:W3CDTF">2015-03-04T06:09:45Z</dcterms:modified>
  <cp:category/>
  <cp:version/>
  <cp:contentType/>
  <cp:contentStatus/>
</cp:coreProperties>
</file>